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RaportStatisticProgres" sheetId="1" r:id="rId1"/>
    <sheet name="PreluareDate" sheetId="4" state="hidden" r:id="rId2"/>
    <sheet name="Instructiuni de completare" sheetId="2" r:id="rId3"/>
    <sheet name="Liste" sheetId="3" state="hidden" r:id="rId4"/>
  </sheets>
  <definedNames>
    <definedName name="Componenta\Subcomponeta">Liste!$A$2:$A$11</definedName>
    <definedName name="PerioadaDeRaportare">Liste!$B$2:$B$8</definedName>
    <definedName name="_xlnm.Print_Area" localSheetId="0">RaportStatisticProgres!$A$1:$G$56</definedName>
    <definedName name="RezultatAsteptat">Liste!$C$2:$C$11</definedName>
  </definedNames>
  <calcPr calcId="145621"/>
</workbook>
</file>

<file path=xl/calcChain.xml><?xml version="1.0" encoding="utf-8"?>
<calcChain xmlns="http://schemas.openxmlformats.org/spreadsheetml/2006/main">
  <c r="B12" i="1" l="1"/>
  <c r="B14" i="1"/>
  <c r="U2" i="4" l="1"/>
  <c r="T2" i="4"/>
  <c r="S2" i="4"/>
  <c r="R2" i="4"/>
  <c r="Q2" i="4"/>
  <c r="P2" i="4"/>
  <c r="O2" i="4"/>
  <c r="N2" i="4"/>
  <c r="M2" i="4"/>
  <c r="F8" i="3"/>
  <c r="F6" i="3"/>
  <c r="E3" i="3"/>
  <c r="F2" i="3"/>
  <c r="F7" i="3"/>
  <c r="E8" i="3"/>
  <c r="F5" i="3"/>
  <c r="E6" i="3"/>
  <c r="E4" i="3"/>
  <c r="K2" i="4"/>
  <c r="C2" i="4"/>
  <c r="I2" i="4"/>
  <c r="H2" i="4"/>
  <c r="G2" i="4"/>
  <c r="F2" i="4"/>
  <c r="E2" i="4"/>
  <c r="D2" i="4"/>
  <c r="B2" i="4"/>
  <c r="A2" i="4"/>
  <c r="J2" i="4" l="1"/>
  <c r="E7" i="3"/>
  <c r="F4" i="3"/>
  <c r="L2" i="4"/>
  <c r="F3" i="3"/>
  <c r="E5" i="3"/>
</calcChain>
</file>

<file path=xl/sharedStrings.xml><?xml version="1.0" encoding="utf-8"?>
<sst xmlns="http://schemas.openxmlformats.org/spreadsheetml/2006/main" count="115" uniqueCount="83">
  <si>
    <t>Completarea si transmiterea rapoartelor statistice de progres</t>
  </si>
  <si>
    <t>In functie de data inceperii proiectului, se vor transmite rapoarte statistice de progres, astfel:</t>
  </si>
  <si>
    <t>Termen 30 mai</t>
  </si>
  <si>
    <t>Termen 30 septembrie</t>
  </si>
  <si>
    <t>1 ianuarie - 30 aprilie</t>
  </si>
  <si>
    <t>1 mai - 31 august</t>
  </si>
  <si>
    <t>1 septembrie - 31 decembrie</t>
  </si>
  <si>
    <t>Perioada de implementare viitoare</t>
  </si>
  <si>
    <t>Data inceperii proiectului</t>
  </si>
  <si>
    <t>Data finalizarii proiectului</t>
  </si>
  <si>
    <t>Buget total</t>
  </si>
  <si>
    <t>Modificari / decalaje / riscuri aparute in implementare:</t>
  </si>
  <si>
    <t>Termen 30 ianuarie</t>
  </si>
  <si>
    <t>1.2. Voluntariat</t>
  </si>
  <si>
    <t>Componenta\Subcomponeta</t>
  </si>
  <si>
    <t>PerioadaDeRaportare</t>
  </si>
  <si>
    <r>
      <rPr>
        <b/>
        <sz val="11"/>
        <color indexed="8"/>
        <rFont val="Calibri"/>
        <family val="2"/>
        <charset val="238"/>
      </rPr>
      <t xml:space="preserve">Numele promotorului:
</t>
    </r>
    <r>
      <rPr>
        <sz val="10"/>
        <color indexed="8"/>
        <rFont val="Calibri"/>
        <family val="2"/>
        <charset val="238"/>
      </rPr>
      <t>(asa cum este mentionat in contractul de finantare)</t>
    </r>
  </si>
  <si>
    <r>
      <rPr>
        <b/>
        <sz val="11"/>
        <color indexed="8"/>
        <rFont val="Calibri"/>
        <family val="2"/>
        <charset val="238"/>
      </rPr>
      <t xml:space="preserve">Titlul proiectului:
</t>
    </r>
    <r>
      <rPr>
        <sz val="10"/>
        <color indexed="8"/>
        <rFont val="Calibri"/>
        <family val="2"/>
        <charset val="238"/>
      </rPr>
      <t>(asa cum este mentionat in contractul de finantare)</t>
    </r>
  </si>
  <si>
    <r>
      <t xml:space="preserve">Data inceperii implementarii proiectului:
</t>
    </r>
    <r>
      <rPr>
        <sz val="10"/>
        <color indexed="8"/>
        <rFont val="Calibri"/>
        <family val="2"/>
      </rPr>
      <t>(asa cum este mentionat in contractul de finantare)</t>
    </r>
  </si>
  <si>
    <r>
      <t xml:space="preserve">Costul total eligibil estimat al proiectului:
</t>
    </r>
    <r>
      <rPr>
        <sz val="10"/>
        <color indexed="8"/>
        <rFont val="Calibri"/>
        <family val="2"/>
      </rPr>
      <t>(asa cum este mentionat in contractul de finantare)</t>
    </r>
  </si>
  <si>
    <r>
      <t xml:space="preserve">Valoarea maxima a finantarii nerambursabile:
</t>
    </r>
    <r>
      <rPr>
        <sz val="10"/>
        <color indexed="8"/>
        <rFont val="Calibri"/>
        <family val="2"/>
      </rPr>
      <t>(asa cum este mentionat in contractul de finantare)</t>
    </r>
  </si>
  <si>
    <t>1.1. Participare la luarea deciziilor si implicare comunitara</t>
  </si>
  <si>
    <t>1.3. Incurajarea valorilor democratice</t>
  </si>
  <si>
    <t>2.1. Dezvoltarea comunitatilor rurale interetnice</t>
  </si>
  <si>
    <t>2.2. Combaterea inegalitatilor sociale, saraciei si excluziunii</t>
  </si>
  <si>
    <t>3. DEZVOLTARE DURABILA</t>
  </si>
  <si>
    <t>4. SERVICII SOCIALE SI DE BAZA</t>
  </si>
  <si>
    <t>RAPORT STATISTIC DE PROGRES</t>
  </si>
  <si>
    <t xml:space="preserve">Perioada de implemntare precedenta: </t>
  </si>
  <si>
    <t xml:space="preserve">Perioada de implemntare curenta: </t>
  </si>
  <si>
    <t xml:space="preserve">Perioada de implemntare viitoare: </t>
  </si>
  <si>
    <r>
      <t xml:space="preserve">Rezultatul asteptat:
</t>
    </r>
    <r>
      <rPr>
        <sz val="10"/>
        <color indexed="8"/>
        <rFont val="Calibri"/>
        <family val="2"/>
      </rPr>
      <t>(selectati din lista derulanta rezultatul orespunzator)</t>
    </r>
  </si>
  <si>
    <t>RezultatAsteptat</t>
  </si>
  <si>
    <t>1. Promovarea cetateniei active</t>
  </si>
  <si>
    <t>2. Cresterea implicarii ONG-urilor in politici publice si in procesul de luare a deciziilor in guvernarea locala, regionala si nationala</t>
  </si>
  <si>
    <t>3. Dezvoltarea de parteneriate inter-sectoriale, in special cu autoritati publice la nivel local, regional si / sau national</t>
  </si>
  <si>
    <t>4. Promovarea valorilor democratice, inclusiv a drepturilor omului</t>
  </si>
  <si>
    <t xml:space="preserve">5. Dezvoltarea capacitatii de advocacy si a rolului de watchdog. </t>
  </si>
  <si>
    <t>6. Dezvoltarea de retele si coalitii ale organizatiilor neguvernamentale care lucreaza in parteneriat</t>
  </si>
  <si>
    <t xml:space="preserve">7. Consolidarea capacitatii ONG-urilor si promovarea unui cadru favorabil pentru sectorul neguvernamental </t>
  </si>
  <si>
    <t>8. Cresterea contributiei la dezvoltarea durabila</t>
  </si>
  <si>
    <t>9. Cresterea capacitatii de furnizare a serviciilor sociale si de baza catre grupurile tinta mentionate</t>
  </si>
  <si>
    <t>10. Cresterea capacitatii grupurilor vulnerabile</t>
  </si>
  <si>
    <t>Cheltuieli din finantarea acordata estimate pentru perioada curenta:</t>
  </si>
  <si>
    <t xml:space="preserve">Cheltuieli din finantarea acordata efectuate in perioada precedenta: </t>
  </si>
  <si>
    <t>Cheltuieli din finantarea acordata estimate pentru perioada viitoare:</t>
  </si>
  <si>
    <t>Detalii cu privire la contributia proiectului la rezultatul selectat, pentru perioada de implementare precedenta (activitati, rezultate):</t>
  </si>
  <si>
    <t>Perioada estimativa in care se va transmite urmatorul raport tehnico-financiar:</t>
  </si>
  <si>
    <t>Nume manager proiect:</t>
  </si>
  <si>
    <t>Data transmiterii:</t>
  </si>
  <si>
    <r>
      <t xml:space="preserve">Data finalizarii implementarii proiectului:
</t>
    </r>
    <r>
      <rPr>
        <sz val="10"/>
        <color indexed="8"/>
        <rFont val="Calibri"/>
        <family val="2"/>
      </rPr>
      <t>(asa cum este mentionat in contractul de finantare)</t>
    </r>
  </si>
  <si>
    <t>Nume responsabil financiar:</t>
  </si>
  <si>
    <t>Fondul ONG in Romania</t>
  </si>
  <si>
    <t>Subcomponenta</t>
  </si>
  <si>
    <r>
      <rPr>
        <b/>
        <sz val="11"/>
        <color indexed="8"/>
        <rFont val="Calibri"/>
        <family val="2"/>
        <charset val="238"/>
      </rPr>
      <t>Numarul contractului de finantare: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</rPr>
      <t>(asa cum este mentionat in contractul de finantare)</t>
    </r>
  </si>
  <si>
    <t>Nr.Ctr.</t>
  </si>
  <si>
    <t>NumePromotor</t>
  </si>
  <si>
    <t>TitluProiect</t>
  </si>
  <si>
    <t>Finantare acordata</t>
  </si>
  <si>
    <t>PerioadaDeRaportareCurenta</t>
  </si>
  <si>
    <t>PerioadaDeRaportarePrecedenta</t>
  </si>
  <si>
    <t>PerioadaDeRaportareViitoare</t>
  </si>
  <si>
    <t>Nu este cazul.</t>
  </si>
  <si>
    <t xml:space="preserve">Perioada de implementare viitoare: </t>
  </si>
  <si>
    <t>5.1. Sprijin pentru coalitii si retele la nivel regional si national si pentru think tank-uri</t>
  </si>
  <si>
    <t>5.2. Sprijin pentru initiative care contribuie la dezvoltarea unui cadru favorabil pentru ONG-uri in Romania si cresterea reprezentarii sectorului neguvernamental</t>
  </si>
  <si>
    <t>5.3. Consolidarea bazei de membri si voluntari ai organizatiilor neguvernamentale si cresterea participarii membrilor/voluntarilor in activitatile ONG-urilor</t>
  </si>
  <si>
    <t>ianuarie 2014 - aprilie 2014</t>
  </si>
  <si>
    <t>mai 2014 - august 2014</t>
  </si>
  <si>
    <t>septembrie 2014 - decembrie 2014</t>
  </si>
  <si>
    <t>ianuarie 2015 - aprilie 2015</t>
  </si>
  <si>
    <t>mai 2015 - august 2015</t>
  </si>
  <si>
    <t>septembrie 2015 - decembrie 2015</t>
  </si>
  <si>
    <t>mai 2016 - august 2016</t>
  </si>
  <si>
    <t>septembrie 2016 - decembrie 2016</t>
  </si>
  <si>
    <t>ianuarie 2017 - aprilie 2017</t>
  </si>
  <si>
    <t>ianuarie 2016 - aprilie 2016</t>
  </si>
  <si>
    <r>
      <t xml:space="preserve">Componenta/subcomponenta in cadrul careia este incadrat proiectul:
</t>
    </r>
    <r>
      <rPr>
        <sz val="10"/>
        <color indexed="8"/>
        <rFont val="Calibri"/>
        <family val="2"/>
      </rPr>
      <t>(selectati din lista derulanta componenta corespunzatoare)</t>
    </r>
  </si>
  <si>
    <t xml:space="preserve">Perioada de implementare precedenta: </t>
  </si>
  <si>
    <t xml:space="preserve">Perioada de implementare curenta: </t>
  </si>
  <si>
    <t>Perioada de implementare precedenta</t>
  </si>
  <si>
    <t>Perioada de implementare curenta</t>
  </si>
  <si>
    <r>
      <t xml:space="preserve">Rapoartele Statistice de Progres se vor transmite si in situatia fractiunilor de perioada (de exemplu: daca proiectul a inceput la 15 aprilie, se va transmite un RSP pentru perioada 15 - 30 aprilie). Raportul Statistic de Progres se transmite pe adresa de e-mail a componentei / subcomponentei in cadrul careia este incadrat proiectul, pana la data limita aferenta perioadei de implementare anterioare. 
</t>
    </r>
    <r>
      <rPr>
        <b/>
        <i/>
        <sz val="11"/>
        <rFont val="Calibri"/>
        <family val="2"/>
        <scheme val="minor"/>
      </rPr>
      <t xml:space="preserve">Atentie! </t>
    </r>
    <r>
      <rPr>
        <i/>
        <sz val="11"/>
        <color theme="1"/>
        <rFont val="Calibri"/>
        <family val="2"/>
        <scheme val="minor"/>
      </rPr>
      <t xml:space="preserve">Pentru perioadele de implementare precedenta/curenta/viitoare, va rugam sa completati doar celula aferenta perioadei de implementare curente. Celalte doua celule se vor completa automat.
</t>
    </r>
    <r>
      <rPr>
        <b/>
        <i/>
        <sz val="11"/>
        <color rgb="FFC00000"/>
        <rFont val="Calibri"/>
        <family val="2"/>
        <scheme val="minor"/>
      </rPr>
      <t>Va rugam sa acordati o atentie deosebita incadrarii proiectului in rezultatul specific - raspunsul se regaseste in Anexa 5 Contributia la rezultatele asteptate ale Fondului ONG.</t>
    </r>
    <r>
      <rPr>
        <i/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</si>
</sst>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lei&quot;_-;\-* #,##0.00\ &quot;lei&quot;_-;_-* &quot;-&quot;??\ &quot;lei&quot;_-;_-@_-"/>
    <numFmt numFmtId="164" formatCode="[$-418]d\-mmm\-yy;@"/>
    <numFmt numFmtId="165" formatCode="_-* #,##0.00\ [$€-1]_-;\-* #,##0.00\ [$€-1]_-;_-* &quot;-&quot;??\ [$€-1]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9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2" xfId="0" applyFont="1" applyBorder="1"/>
    <xf numFmtId="0" fontId="5" fillId="0" borderId="0" xfId="0" applyFont="1" applyAlignment="1" applyProtection="1">
      <alignment vertical="top" wrapText="1"/>
    </xf>
    <xf numFmtId="0" fontId="5" fillId="0" borderId="1" xfId="2" applyFill="1" applyBorder="1" applyAlignment="1" applyProtection="1">
      <alignment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4" borderId="12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vertical="top" wrapText="1"/>
    </xf>
    <xf numFmtId="0" fontId="0" fillId="4" borderId="12" xfId="0" applyFont="1" applyFill="1" applyBorder="1" applyAlignment="1">
      <alignment vertical="top" wrapText="1"/>
    </xf>
    <xf numFmtId="0" fontId="0" fillId="0" borderId="1" xfId="2" applyFont="1" applyFill="1" applyBorder="1" applyAlignment="1" applyProtection="1">
      <alignment wrapText="1"/>
    </xf>
    <xf numFmtId="0" fontId="0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2" fillId="4" borderId="12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4" borderId="15" xfId="0" applyFont="1" applyFill="1" applyBorder="1" applyAlignment="1">
      <alignment vertical="top" wrapText="1"/>
    </xf>
    <xf numFmtId="164" fontId="4" fillId="0" borderId="13" xfId="0" applyNumberFormat="1" applyFont="1" applyBorder="1" applyAlignment="1" applyProtection="1">
      <alignment vertical="top" wrapText="1"/>
      <protection locked="0"/>
    </xf>
    <xf numFmtId="164" fontId="4" fillId="0" borderId="18" xfId="0" applyNumberFormat="1" applyFont="1" applyBorder="1" applyAlignment="1" applyProtection="1">
      <alignment vertical="top" wrapText="1"/>
      <protection locked="0"/>
    </xf>
    <xf numFmtId="164" fontId="4" fillId="0" borderId="19" xfId="0" applyNumberFormat="1" applyFont="1" applyBorder="1" applyAlignment="1" applyProtection="1">
      <alignment vertical="top" wrapText="1"/>
      <protection locked="0"/>
    </xf>
    <xf numFmtId="164" fontId="4" fillId="0" borderId="16" xfId="0" applyNumberFormat="1" applyFont="1" applyBorder="1" applyAlignment="1" applyProtection="1">
      <alignment vertical="top" wrapText="1"/>
      <protection locked="0"/>
    </xf>
    <xf numFmtId="164" fontId="4" fillId="0" borderId="0" xfId="0" applyNumberFormat="1" applyFont="1" applyBorder="1" applyAlignment="1" applyProtection="1">
      <alignment vertical="top" wrapText="1"/>
      <protection locked="0"/>
    </xf>
    <xf numFmtId="165" fontId="4" fillId="0" borderId="13" xfId="0" applyNumberFormat="1" applyFont="1" applyBorder="1" applyAlignment="1" applyProtection="1">
      <alignment vertical="top" wrapText="1"/>
      <protection locked="0"/>
    </xf>
    <xf numFmtId="165" fontId="4" fillId="0" borderId="16" xfId="0" applyNumberFormat="1" applyFont="1" applyBorder="1" applyAlignment="1" applyProtection="1">
      <alignment vertical="top" wrapText="1"/>
      <protection locked="0"/>
    </xf>
    <xf numFmtId="165" fontId="4" fillId="0" borderId="0" xfId="0" applyNumberFormat="1" applyFont="1" applyBorder="1" applyAlignment="1" applyProtection="1">
      <alignment vertical="top" wrapText="1"/>
      <protection locked="0"/>
    </xf>
    <xf numFmtId="165" fontId="4" fillId="0" borderId="15" xfId="0" applyNumberFormat="1" applyFont="1" applyBorder="1" applyAlignment="1" applyProtection="1">
      <alignment vertical="top" wrapText="1"/>
      <protection locked="0"/>
    </xf>
    <xf numFmtId="165" fontId="4" fillId="0" borderId="17" xfId="0" applyNumberFormat="1" applyFont="1" applyBorder="1" applyAlignment="1" applyProtection="1">
      <alignment vertical="top" wrapText="1"/>
      <protection locked="0"/>
    </xf>
    <xf numFmtId="0" fontId="4" fillId="0" borderId="1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5" borderId="13" xfId="0" applyFont="1" applyFill="1" applyBorder="1" applyAlignment="1" applyProtection="1">
      <alignment vertical="top" wrapText="1"/>
      <protection locked="0"/>
    </xf>
    <xf numFmtId="0" fontId="12" fillId="0" borderId="18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0" fillId="0" borderId="13" xfId="0" applyNumberFormat="1" applyBorder="1" applyAlignment="1" applyProtection="1">
      <alignment vertical="top" wrapText="1"/>
      <protection locked="0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164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right" vertical="top" wrapText="1"/>
    </xf>
    <xf numFmtId="165" fontId="12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0" fontId="0" fillId="0" borderId="0" xfId="1" applyNumberFormat="1" applyFont="1" applyAlignment="1">
      <alignment horizontal="left" vertical="top" wrapText="1"/>
    </xf>
    <xf numFmtId="0" fontId="4" fillId="4" borderId="21" xfId="0" applyFont="1" applyFill="1" applyBorder="1" applyAlignment="1" applyProtection="1">
      <alignment vertical="top" wrapText="1"/>
    </xf>
    <xf numFmtId="0" fontId="0" fillId="0" borderId="0" xfId="0" applyFill="1" applyAlignment="1">
      <alignment vertical="top" wrapText="1"/>
    </xf>
    <xf numFmtId="0" fontId="12" fillId="4" borderId="12" xfId="0" applyFont="1" applyFill="1" applyBorder="1" applyAlignment="1">
      <alignment horizontal="left" vertical="top" wrapText="1"/>
    </xf>
    <xf numFmtId="0" fontId="12" fillId="4" borderId="14" xfId="0" applyFont="1" applyFill="1" applyBorder="1" applyAlignment="1">
      <alignment horizontal="left" vertical="top" wrapText="1"/>
    </xf>
    <xf numFmtId="0" fontId="12" fillId="4" borderId="18" xfId="0" applyFont="1" applyFill="1" applyBorder="1" applyAlignment="1">
      <alignment horizontal="left" vertical="top" wrapText="1"/>
    </xf>
    <xf numFmtId="0" fontId="12" fillId="4" borderId="19" xfId="0" applyFont="1" applyFill="1" applyBorder="1" applyAlignment="1">
      <alignment horizontal="left" vertical="top" wrapText="1"/>
    </xf>
    <xf numFmtId="0" fontId="12" fillId="4" borderId="20" xfId="0" applyFont="1" applyFill="1" applyBorder="1" applyAlignment="1">
      <alignment horizontal="left" vertical="top" wrapText="1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11" fillId="4" borderId="12" xfId="0" applyFont="1" applyFill="1" applyBorder="1" applyAlignment="1">
      <alignment horizontal="left" vertical="top" wrapText="1"/>
    </xf>
    <xf numFmtId="0" fontId="11" fillId="4" borderId="1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lef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Normal="100" zoomScalePageLayoutView="85" workbookViewId="0">
      <pane ySplit="5" topLeftCell="A6" activePane="bottomLeft" state="frozen"/>
      <selection pane="bottomLeft" activeCell="A9" sqref="A9"/>
    </sheetView>
  </sheetViews>
  <sheetFormatPr defaultRowHeight="15" x14ac:dyDescent="0.25"/>
  <cols>
    <col min="1" max="1" width="46.5703125" style="25" customWidth="1"/>
    <col min="2" max="3" width="31.7109375" style="25" customWidth="1"/>
    <col min="4" max="7" width="10.7109375" style="25" customWidth="1"/>
    <col min="8" max="8" width="9.140625" style="57"/>
    <col min="9" max="16384" width="9.140625" style="25"/>
  </cols>
  <sheetData>
    <row r="1" spans="1:7" ht="26.25" customHeight="1" x14ac:dyDescent="0.25">
      <c r="A1" s="65" t="s">
        <v>52</v>
      </c>
      <c r="B1" s="66"/>
      <c r="C1" s="66"/>
      <c r="D1" s="66"/>
      <c r="E1" s="66"/>
      <c r="F1" s="66"/>
      <c r="G1" s="67"/>
    </row>
    <row r="2" spans="1:7" ht="29.25" customHeight="1" x14ac:dyDescent="0.25">
      <c r="A2" s="84" t="s">
        <v>27</v>
      </c>
      <c r="B2" s="85"/>
      <c r="C2" s="85"/>
      <c r="D2" s="85"/>
      <c r="E2" s="85"/>
      <c r="F2" s="85"/>
      <c r="G2" s="86"/>
    </row>
    <row r="3" spans="1:7" ht="30" customHeight="1" x14ac:dyDescent="0.25">
      <c r="A3" s="21" t="s">
        <v>54</v>
      </c>
      <c r="B3" s="49"/>
      <c r="C3" s="50"/>
      <c r="D3" s="48"/>
      <c r="E3" s="48"/>
      <c r="F3" s="48"/>
      <c r="G3" s="48"/>
    </row>
    <row r="4" spans="1:7" ht="30" customHeight="1" x14ac:dyDescent="0.25">
      <c r="A4" s="19" t="s">
        <v>16</v>
      </c>
      <c r="B4" s="80"/>
      <c r="C4" s="80"/>
      <c r="D4" s="80"/>
      <c r="E4" s="80"/>
      <c r="F4" s="80"/>
      <c r="G4" s="81"/>
    </row>
    <row r="5" spans="1:7" ht="30" customHeight="1" x14ac:dyDescent="0.25">
      <c r="A5" s="19" t="s">
        <v>17</v>
      </c>
      <c r="B5" s="80"/>
      <c r="C5" s="80"/>
      <c r="D5" s="80"/>
      <c r="E5" s="80"/>
      <c r="F5" s="80"/>
      <c r="G5" s="81"/>
    </row>
    <row r="6" spans="1:7" ht="30" customHeight="1" x14ac:dyDescent="0.25">
      <c r="A6" s="20" t="s">
        <v>18</v>
      </c>
      <c r="B6" s="29"/>
      <c r="C6" s="30"/>
      <c r="D6" s="31"/>
      <c r="E6" s="31"/>
      <c r="F6" s="31"/>
      <c r="G6" s="31"/>
    </row>
    <row r="7" spans="1:7" ht="30" customHeight="1" x14ac:dyDescent="0.25">
      <c r="A7" s="20" t="s">
        <v>50</v>
      </c>
      <c r="B7" s="29"/>
      <c r="C7" s="32"/>
      <c r="D7" s="33"/>
      <c r="E7" s="33"/>
      <c r="F7" s="33"/>
      <c r="G7" s="33"/>
    </row>
    <row r="8" spans="1:7" ht="30" customHeight="1" x14ac:dyDescent="0.25">
      <c r="A8" s="20" t="s">
        <v>19</v>
      </c>
      <c r="B8" s="34"/>
      <c r="C8" s="35"/>
      <c r="D8" s="36"/>
      <c r="E8" s="36"/>
      <c r="F8" s="36"/>
      <c r="G8" s="36"/>
    </row>
    <row r="9" spans="1:7" ht="30" customHeight="1" x14ac:dyDescent="0.25">
      <c r="A9" s="20" t="s">
        <v>20</v>
      </c>
      <c r="B9" s="34"/>
      <c r="C9" s="37"/>
      <c r="D9" s="38"/>
      <c r="E9" s="38"/>
      <c r="F9" s="38"/>
      <c r="G9" s="38"/>
    </row>
    <row r="10" spans="1:7" ht="30" customHeight="1" x14ac:dyDescent="0.25">
      <c r="A10" s="82" t="s">
        <v>77</v>
      </c>
      <c r="B10" s="83"/>
      <c r="C10" s="80"/>
      <c r="D10" s="80"/>
      <c r="E10" s="80"/>
      <c r="F10" s="80"/>
      <c r="G10" s="81"/>
    </row>
    <row r="11" spans="1:7" ht="30" customHeight="1" x14ac:dyDescent="0.25">
      <c r="A11" s="20" t="s">
        <v>31</v>
      </c>
      <c r="B11" s="80"/>
      <c r="C11" s="80"/>
      <c r="D11" s="80"/>
      <c r="E11" s="80"/>
      <c r="F11" s="80"/>
      <c r="G11" s="81"/>
    </row>
    <row r="12" spans="1:7" ht="15" customHeight="1" x14ac:dyDescent="0.25">
      <c r="A12" s="28" t="s">
        <v>78</v>
      </c>
      <c r="B12" s="56" t="e">
        <f>VLOOKUP($B$13,Liste!$D$2:$F$11,2,FALSE)</f>
        <v>#N/A</v>
      </c>
      <c r="C12" s="39"/>
      <c r="D12" s="40"/>
      <c r="E12" s="40"/>
      <c r="F12" s="40"/>
      <c r="G12" s="40"/>
    </row>
    <row r="13" spans="1:7" ht="15" customHeight="1" x14ac:dyDescent="0.25">
      <c r="A13" s="26" t="s">
        <v>79</v>
      </c>
      <c r="B13" s="41"/>
      <c r="C13" s="39"/>
      <c r="D13" s="40"/>
      <c r="E13" s="40"/>
      <c r="F13" s="40"/>
      <c r="G13" s="40"/>
    </row>
    <row r="14" spans="1:7" ht="15" customHeight="1" x14ac:dyDescent="0.25">
      <c r="A14" s="26" t="s">
        <v>63</v>
      </c>
      <c r="B14" s="56" t="e">
        <f>VLOOKUP($B$13,Liste!$D$2:$F$11,3,FALSE)</f>
        <v>#N/A</v>
      </c>
      <c r="C14" s="39"/>
      <c r="D14" s="40"/>
      <c r="E14" s="40"/>
      <c r="F14" s="40"/>
      <c r="G14" s="40"/>
    </row>
    <row r="15" spans="1:7" ht="15" customHeight="1" x14ac:dyDescent="0.25">
      <c r="A15" s="58" t="s">
        <v>44</v>
      </c>
      <c r="B15" s="59"/>
      <c r="C15" s="34"/>
      <c r="D15" s="27"/>
    </row>
    <row r="16" spans="1:7" x14ac:dyDescent="0.25">
      <c r="A16" s="58" t="s">
        <v>43</v>
      </c>
      <c r="B16" s="59"/>
      <c r="C16" s="34"/>
    </row>
    <row r="17" spans="1:7" x14ac:dyDescent="0.25">
      <c r="A17" s="58" t="s">
        <v>45</v>
      </c>
      <c r="B17" s="59"/>
      <c r="C17" s="34"/>
    </row>
    <row r="18" spans="1:7" x14ac:dyDescent="0.25">
      <c r="A18" s="60" t="s">
        <v>46</v>
      </c>
      <c r="B18" s="61"/>
      <c r="C18" s="61"/>
      <c r="D18" s="61"/>
      <c r="E18" s="61"/>
      <c r="F18" s="61"/>
      <c r="G18" s="62"/>
    </row>
    <row r="19" spans="1:7" x14ac:dyDescent="0.25">
      <c r="A19" s="68"/>
      <c r="B19" s="69"/>
      <c r="C19" s="69"/>
      <c r="D19" s="69"/>
      <c r="E19" s="69"/>
      <c r="F19" s="69"/>
      <c r="G19" s="70"/>
    </row>
    <row r="20" spans="1:7" x14ac:dyDescent="0.25">
      <c r="A20" s="68"/>
      <c r="B20" s="69"/>
      <c r="C20" s="69"/>
      <c r="D20" s="69"/>
      <c r="E20" s="69"/>
      <c r="F20" s="69"/>
      <c r="G20" s="70"/>
    </row>
    <row r="21" spans="1:7" x14ac:dyDescent="0.25">
      <c r="A21" s="68"/>
      <c r="B21" s="69"/>
      <c r="C21" s="69"/>
      <c r="D21" s="69"/>
      <c r="E21" s="69"/>
      <c r="F21" s="69"/>
      <c r="G21" s="70"/>
    </row>
    <row r="22" spans="1:7" x14ac:dyDescent="0.25">
      <c r="A22" s="68"/>
      <c r="B22" s="69"/>
      <c r="C22" s="69"/>
      <c r="D22" s="69"/>
      <c r="E22" s="69"/>
      <c r="F22" s="69"/>
      <c r="G22" s="70"/>
    </row>
    <row r="23" spans="1:7" x14ac:dyDescent="0.25">
      <c r="A23" s="68"/>
      <c r="B23" s="69"/>
      <c r="C23" s="69"/>
      <c r="D23" s="69"/>
      <c r="E23" s="69"/>
      <c r="F23" s="69"/>
      <c r="G23" s="70"/>
    </row>
    <row r="24" spans="1:7" x14ac:dyDescent="0.25">
      <c r="A24" s="68"/>
      <c r="B24" s="69"/>
      <c r="C24" s="69"/>
      <c r="D24" s="69"/>
      <c r="E24" s="69"/>
      <c r="F24" s="69"/>
      <c r="G24" s="70"/>
    </row>
    <row r="25" spans="1:7" x14ac:dyDescent="0.25">
      <c r="A25" s="68"/>
      <c r="B25" s="69"/>
      <c r="C25" s="69"/>
      <c r="D25" s="69"/>
      <c r="E25" s="69"/>
      <c r="F25" s="69"/>
      <c r="G25" s="70"/>
    </row>
    <row r="26" spans="1:7" x14ac:dyDescent="0.25">
      <c r="A26" s="68"/>
      <c r="B26" s="69"/>
      <c r="C26" s="69"/>
      <c r="D26" s="69"/>
      <c r="E26" s="69"/>
      <c r="F26" s="69"/>
      <c r="G26" s="70"/>
    </row>
    <row r="27" spans="1:7" x14ac:dyDescent="0.25">
      <c r="A27" s="68"/>
      <c r="B27" s="69"/>
      <c r="C27" s="69"/>
      <c r="D27" s="69"/>
      <c r="E27" s="69"/>
      <c r="F27" s="69"/>
      <c r="G27" s="70"/>
    </row>
    <row r="28" spans="1:7" x14ac:dyDescent="0.25">
      <c r="A28" s="68"/>
      <c r="B28" s="69"/>
      <c r="C28" s="69"/>
      <c r="D28" s="69"/>
      <c r="E28" s="69"/>
      <c r="F28" s="69"/>
      <c r="G28" s="70"/>
    </row>
    <row r="29" spans="1:7" x14ac:dyDescent="0.25">
      <c r="A29" s="68"/>
      <c r="B29" s="69"/>
      <c r="C29" s="69"/>
      <c r="D29" s="69"/>
      <c r="E29" s="69"/>
      <c r="F29" s="69"/>
      <c r="G29" s="70"/>
    </row>
    <row r="30" spans="1:7" x14ac:dyDescent="0.25">
      <c r="A30" s="68"/>
      <c r="B30" s="69"/>
      <c r="C30" s="69"/>
      <c r="D30" s="69"/>
      <c r="E30" s="69"/>
      <c r="F30" s="69"/>
      <c r="G30" s="70"/>
    </row>
    <row r="31" spans="1:7" x14ac:dyDescent="0.25">
      <c r="A31" s="68"/>
      <c r="B31" s="69"/>
      <c r="C31" s="69"/>
      <c r="D31" s="69"/>
      <c r="E31" s="69"/>
      <c r="F31" s="69"/>
      <c r="G31" s="70"/>
    </row>
    <row r="32" spans="1:7" x14ac:dyDescent="0.25">
      <c r="A32" s="68"/>
      <c r="B32" s="69"/>
      <c r="C32" s="69"/>
      <c r="D32" s="69"/>
      <c r="E32" s="69"/>
      <c r="F32" s="69"/>
      <c r="G32" s="70"/>
    </row>
    <row r="33" spans="1:7" x14ac:dyDescent="0.25">
      <c r="A33" s="68"/>
      <c r="B33" s="69"/>
      <c r="C33" s="69"/>
      <c r="D33" s="69"/>
      <c r="E33" s="69"/>
      <c r="F33" s="69"/>
      <c r="G33" s="70"/>
    </row>
    <row r="34" spans="1:7" x14ac:dyDescent="0.25">
      <c r="A34" s="68"/>
      <c r="B34" s="69"/>
      <c r="C34" s="69"/>
      <c r="D34" s="69"/>
      <c r="E34" s="69"/>
      <c r="F34" s="69"/>
      <c r="G34" s="70"/>
    </row>
    <row r="35" spans="1:7" x14ac:dyDescent="0.25">
      <c r="A35" s="71"/>
      <c r="B35" s="72"/>
      <c r="C35" s="72"/>
      <c r="D35" s="72"/>
      <c r="E35" s="72"/>
      <c r="F35" s="72"/>
      <c r="G35" s="73"/>
    </row>
    <row r="36" spans="1:7" x14ac:dyDescent="0.25">
      <c r="A36" s="60" t="s">
        <v>11</v>
      </c>
      <c r="B36" s="61"/>
      <c r="C36" s="61"/>
      <c r="D36" s="61"/>
      <c r="E36" s="61"/>
      <c r="F36" s="61"/>
      <c r="G36" s="62"/>
    </row>
    <row r="37" spans="1:7" x14ac:dyDescent="0.25">
      <c r="A37" s="74"/>
      <c r="B37" s="75"/>
      <c r="C37" s="75"/>
      <c r="D37" s="75"/>
      <c r="E37" s="75"/>
      <c r="F37" s="75"/>
      <c r="G37" s="76"/>
    </row>
    <row r="38" spans="1:7" x14ac:dyDescent="0.25">
      <c r="A38" s="74"/>
      <c r="B38" s="75"/>
      <c r="C38" s="75"/>
      <c r="D38" s="75"/>
      <c r="E38" s="75"/>
      <c r="F38" s="75"/>
      <c r="G38" s="76"/>
    </row>
    <row r="39" spans="1:7" x14ac:dyDescent="0.25">
      <c r="A39" s="74"/>
      <c r="B39" s="75"/>
      <c r="C39" s="75"/>
      <c r="D39" s="75"/>
      <c r="E39" s="75"/>
      <c r="F39" s="75"/>
      <c r="G39" s="76"/>
    </row>
    <row r="40" spans="1:7" x14ac:dyDescent="0.25">
      <c r="A40" s="74"/>
      <c r="B40" s="75"/>
      <c r="C40" s="75"/>
      <c r="D40" s="75"/>
      <c r="E40" s="75"/>
      <c r="F40" s="75"/>
      <c r="G40" s="76"/>
    </row>
    <row r="41" spans="1:7" x14ac:dyDescent="0.25">
      <c r="A41" s="74"/>
      <c r="B41" s="75"/>
      <c r="C41" s="75"/>
      <c r="D41" s="75"/>
      <c r="E41" s="75"/>
      <c r="F41" s="75"/>
      <c r="G41" s="76"/>
    </row>
    <row r="42" spans="1:7" x14ac:dyDescent="0.25">
      <c r="A42" s="74"/>
      <c r="B42" s="75"/>
      <c r="C42" s="75"/>
      <c r="D42" s="75"/>
      <c r="E42" s="75"/>
      <c r="F42" s="75"/>
      <c r="G42" s="76"/>
    </row>
    <row r="43" spans="1:7" x14ac:dyDescent="0.25">
      <c r="A43" s="74"/>
      <c r="B43" s="75"/>
      <c r="C43" s="75"/>
      <c r="D43" s="75"/>
      <c r="E43" s="75"/>
      <c r="F43" s="75"/>
      <c r="G43" s="76"/>
    </row>
    <row r="44" spans="1:7" x14ac:dyDescent="0.25">
      <c r="A44" s="74"/>
      <c r="B44" s="75"/>
      <c r="C44" s="75"/>
      <c r="D44" s="75"/>
      <c r="E44" s="75"/>
      <c r="F44" s="75"/>
      <c r="G44" s="76"/>
    </row>
    <row r="45" spans="1:7" x14ac:dyDescent="0.25">
      <c r="A45" s="74"/>
      <c r="B45" s="75"/>
      <c r="C45" s="75"/>
      <c r="D45" s="75"/>
      <c r="E45" s="75"/>
      <c r="F45" s="75"/>
      <c r="G45" s="76"/>
    </row>
    <row r="46" spans="1:7" x14ac:dyDescent="0.25">
      <c r="A46" s="74"/>
      <c r="B46" s="75"/>
      <c r="C46" s="75"/>
      <c r="D46" s="75"/>
      <c r="E46" s="75"/>
      <c r="F46" s="75"/>
      <c r="G46" s="76"/>
    </row>
    <row r="47" spans="1:7" x14ac:dyDescent="0.25">
      <c r="A47" s="74"/>
      <c r="B47" s="75"/>
      <c r="C47" s="75"/>
      <c r="D47" s="75"/>
      <c r="E47" s="75"/>
      <c r="F47" s="75"/>
      <c r="G47" s="76"/>
    </row>
    <row r="48" spans="1:7" x14ac:dyDescent="0.25">
      <c r="A48" s="74"/>
      <c r="B48" s="75"/>
      <c r="C48" s="75"/>
      <c r="D48" s="75"/>
      <c r="E48" s="75"/>
      <c r="F48" s="75"/>
      <c r="G48" s="76"/>
    </row>
    <row r="49" spans="1:7" x14ac:dyDescent="0.25">
      <c r="A49" s="74"/>
      <c r="B49" s="75"/>
      <c r="C49" s="75"/>
      <c r="D49" s="75"/>
      <c r="E49" s="75"/>
      <c r="F49" s="75"/>
      <c r="G49" s="76"/>
    </row>
    <row r="50" spans="1:7" x14ac:dyDescent="0.25">
      <c r="A50" s="74"/>
      <c r="B50" s="75"/>
      <c r="C50" s="75"/>
      <c r="D50" s="75"/>
      <c r="E50" s="75"/>
      <c r="F50" s="75"/>
      <c r="G50" s="76"/>
    </row>
    <row r="51" spans="1:7" x14ac:dyDescent="0.25">
      <c r="A51" s="74"/>
      <c r="B51" s="75"/>
      <c r="C51" s="75"/>
      <c r="D51" s="75"/>
      <c r="E51" s="75"/>
      <c r="F51" s="75"/>
      <c r="G51" s="76"/>
    </row>
    <row r="52" spans="1:7" x14ac:dyDescent="0.25">
      <c r="A52" s="77"/>
      <c r="B52" s="78"/>
      <c r="C52" s="78"/>
      <c r="D52" s="78"/>
      <c r="E52" s="78"/>
      <c r="F52" s="78"/>
      <c r="G52" s="79"/>
    </row>
    <row r="53" spans="1:7" x14ac:dyDescent="0.25">
      <c r="A53" s="58" t="s">
        <v>47</v>
      </c>
      <c r="B53" s="59"/>
      <c r="C53" s="41"/>
      <c r="D53" s="42"/>
      <c r="E53" s="43"/>
      <c r="F53" s="43"/>
      <c r="G53" s="43"/>
    </row>
    <row r="54" spans="1:7" x14ac:dyDescent="0.25">
      <c r="A54" s="26" t="s">
        <v>48</v>
      </c>
      <c r="B54" s="63"/>
      <c r="C54" s="64"/>
    </row>
    <row r="55" spans="1:7" x14ac:dyDescent="0.25">
      <c r="A55" s="26" t="s">
        <v>51</v>
      </c>
      <c r="B55" s="63"/>
      <c r="C55" s="64"/>
    </row>
    <row r="56" spans="1:7" x14ac:dyDescent="0.25">
      <c r="A56" s="26" t="s">
        <v>49</v>
      </c>
      <c r="B56" s="45"/>
    </row>
    <row r="60" spans="1:7" x14ac:dyDescent="0.25">
      <c r="A60" s="44"/>
      <c r="B60" s="44"/>
      <c r="C60" s="44"/>
      <c r="D60" s="44"/>
      <c r="E60" s="44"/>
      <c r="F60" s="44"/>
    </row>
  </sheetData>
  <sheetProtection password="CA05" sheet="1" objects="1" scenarios="1"/>
  <dataConsolidate/>
  <mergeCells count="17">
    <mergeCell ref="A1:G1"/>
    <mergeCell ref="A53:B53"/>
    <mergeCell ref="A15:B15"/>
    <mergeCell ref="A19:G35"/>
    <mergeCell ref="A37:G52"/>
    <mergeCell ref="B11:G11"/>
    <mergeCell ref="A10:B10"/>
    <mergeCell ref="C10:G10"/>
    <mergeCell ref="A2:G2"/>
    <mergeCell ref="B4:G4"/>
    <mergeCell ref="B5:G5"/>
    <mergeCell ref="A16:B16"/>
    <mergeCell ref="A17:B17"/>
    <mergeCell ref="A18:G18"/>
    <mergeCell ref="A36:G36"/>
    <mergeCell ref="B54:C54"/>
    <mergeCell ref="B55:C55"/>
  </mergeCells>
  <dataValidations count="3">
    <dataValidation type="list" allowBlank="1" showInputMessage="1" showErrorMessage="1" sqref="C10">
      <formula1>Componenta\Subcomponeta</formula1>
    </dataValidation>
    <dataValidation type="list" allowBlank="1" showInputMessage="1" showErrorMessage="1" sqref="C53 B14 B13">
      <formula1>PerioadaDeRaportare</formula1>
    </dataValidation>
    <dataValidation type="list" allowBlank="1" showInputMessage="1" showErrorMessage="1" sqref="B11:G11">
      <formula1>RezultatAsteptat</formula1>
    </dataValidation>
  </dataValidations>
  <pageMargins left="0.70866141732283472" right="0.70866141732283472" top="0.92625000000000002" bottom="0.74803149606299213" header="0.31496062992125984" footer="0.31496062992125984"/>
  <pageSetup paperSize="9" scale="57" orientation="portrait" r:id="rId1"/>
  <headerFooter>
    <oddHeader>&amp;L&amp;G&amp;R
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Liste!$E:$E</xm:f>
          </x14:formula1>
          <xm:sqref>C12</xm:sqref>
        </x14:dataValidation>
        <x14:dataValidation type="list" allowBlank="1" showInputMessage="1" showErrorMessage="1">
          <x14:formula1>
            <xm:f>Liste!$E$2:$E$8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40.7109375" style="46" customWidth="1"/>
    <col min="2" max="2" width="15.7109375" style="46" customWidth="1"/>
    <col min="3" max="5" width="50.7109375" style="46" customWidth="1"/>
    <col min="6" max="7" width="20.7109375" style="46" customWidth="1"/>
    <col min="8" max="9" width="20.7109375" style="54" customWidth="1"/>
    <col min="10" max="12" width="31.7109375" style="46" customWidth="1"/>
    <col min="13" max="15" width="30.7109375" style="46" customWidth="1"/>
    <col min="16" max="17" width="60.7109375" style="46" customWidth="1"/>
    <col min="18" max="18" width="31.7109375" style="46" customWidth="1"/>
    <col min="19" max="20" width="40.7109375" style="46" customWidth="1"/>
    <col min="21" max="21" width="20.7109375" style="46" customWidth="1"/>
    <col min="22" max="16384" width="9.140625" style="46"/>
  </cols>
  <sheetData>
    <row r="1" spans="1:21" s="47" customFormat="1" ht="45" x14ac:dyDescent="0.25">
      <c r="A1" s="47" t="s">
        <v>53</v>
      </c>
      <c r="B1" s="47" t="s">
        <v>55</v>
      </c>
      <c r="C1" s="47" t="s">
        <v>32</v>
      </c>
      <c r="D1" s="47" t="s">
        <v>56</v>
      </c>
      <c r="E1" s="47" t="s">
        <v>57</v>
      </c>
      <c r="F1" s="47" t="s">
        <v>8</v>
      </c>
      <c r="G1" s="47" t="s">
        <v>9</v>
      </c>
      <c r="H1" s="53" t="s">
        <v>10</v>
      </c>
      <c r="I1" s="53" t="s">
        <v>58</v>
      </c>
      <c r="J1" s="47" t="s">
        <v>28</v>
      </c>
      <c r="K1" s="47" t="s">
        <v>29</v>
      </c>
      <c r="L1" s="47" t="s">
        <v>30</v>
      </c>
      <c r="M1" s="47" t="s">
        <v>44</v>
      </c>
      <c r="N1" s="47" t="s">
        <v>43</v>
      </c>
      <c r="O1" s="47" t="s">
        <v>45</v>
      </c>
      <c r="P1" s="47" t="s">
        <v>46</v>
      </c>
      <c r="Q1" s="47" t="s">
        <v>11</v>
      </c>
      <c r="R1" s="47" t="s">
        <v>47</v>
      </c>
      <c r="S1" s="47" t="s">
        <v>48</v>
      </c>
      <c r="T1" s="47" t="s">
        <v>51</v>
      </c>
      <c r="U1" s="47" t="s">
        <v>49</v>
      </c>
    </row>
    <row r="2" spans="1:21" x14ac:dyDescent="0.25">
      <c r="A2" s="46">
        <f>RaportStatisticProgres!$C$10</f>
        <v>0</v>
      </c>
      <c r="B2" s="46">
        <f>RaportStatisticProgres!$B$3</f>
        <v>0</v>
      </c>
      <c r="C2" s="46">
        <f>RaportStatisticProgres!$B$11</f>
        <v>0</v>
      </c>
      <c r="D2" s="46">
        <f>RaportStatisticProgres!$B$4</f>
        <v>0</v>
      </c>
      <c r="E2" s="46">
        <f>RaportStatisticProgres!$B$5</f>
        <v>0</v>
      </c>
      <c r="F2" s="52">
        <f>RaportStatisticProgres!$B$6</f>
        <v>0</v>
      </c>
      <c r="G2" s="52">
        <f>RaportStatisticProgres!$B$7</f>
        <v>0</v>
      </c>
      <c r="H2" s="54">
        <f>RaportStatisticProgres!$B$8</f>
        <v>0</v>
      </c>
      <c r="I2" s="54">
        <f>RaportStatisticProgres!$B$9</f>
        <v>0</v>
      </c>
      <c r="J2" s="55" t="e">
        <f>RaportStatisticProgres!$B$12</f>
        <v>#N/A</v>
      </c>
      <c r="K2" s="55">
        <f>RaportStatisticProgres!$B$13</f>
        <v>0</v>
      </c>
      <c r="L2" s="55" t="e">
        <f>RaportStatisticProgres!$B$14</f>
        <v>#N/A</v>
      </c>
      <c r="M2" s="54">
        <f>RaportStatisticProgres!$C$15</f>
        <v>0</v>
      </c>
      <c r="N2" s="54">
        <f>RaportStatisticProgres!$C$16</f>
        <v>0</v>
      </c>
      <c r="O2" s="54">
        <f>RaportStatisticProgres!$C$17</f>
        <v>0</v>
      </c>
      <c r="P2" s="46">
        <f>RaportStatisticProgres!$A$19</f>
        <v>0</v>
      </c>
      <c r="Q2" s="46">
        <f>RaportStatisticProgres!$A$37</f>
        <v>0</v>
      </c>
      <c r="R2" s="46">
        <f>RaportStatisticProgres!$C$53</f>
        <v>0</v>
      </c>
      <c r="S2" s="46">
        <f>RaportStatisticProgres!$B$54</f>
        <v>0</v>
      </c>
      <c r="T2" s="46">
        <f>RaportStatisticProgres!$B$55</f>
        <v>0</v>
      </c>
      <c r="U2" s="51">
        <f>RaportStatisticProgres!$B$56</f>
        <v>0</v>
      </c>
    </row>
  </sheetData>
  <sheetProtection password="CA05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>
      <selection activeCell="A14" sqref="A14:D14"/>
    </sheetView>
  </sheetViews>
  <sheetFormatPr defaultRowHeight="15" x14ac:dyDescent="0.25"/>
  <cols>
    <col min="1" max="1" width="9.140625" customWidth="1"/>
    <col min="2" max="2" width="23.5703125" customWidth="1"/>
    <col min="3" max="3" width="37.5703125" customWidth="1"/>
    <col min="4" max="4" width="26.85546875" bestFit="1" customWidth="1"/>
  </cols>
  <sheetData>
    <row r="1" spans="1:4" x14ac:dyDescent="0.25">
      <c r="B1" s="89" t="s">
        <v>0</v>
      </c>
      <c r="C1" s="89"/>
    </row>
    <row r="3" spans="1:4" ht="15.75" thickBot="1" x14ac:dyDescent="0.3">
      <c r="B3" s="87" t="s">
        <v>1</v>
      </c>
      <c r="C3" s="87"/>
      <c r="D3" s="87"/>
    </row>
    <row r="4" spans="1:4" x14ac:dyDescent="0.25">
      <c r="A4" s="9">
        <v>1</v>
      </c>
      <c r="B4" s="12" t="s">
        <v>2</v>
      </c>
      <c r="C4" s="2" t="s">
        <v>80</v>
      </c>
      <c r="D4" s="3" t="s">
        <v>4</v>
      </c>
    </row>
    <row r="5" spans="1:4" x14ac:dyDescent="0.25">
      <c r="A5" s="10"/>
      <c r="B5" s="4"/>
      <c r="C5" s="1" t="s">
        <v>81</v>
      </c>
      <c r="D5" s="5" t="s">
        <v>5</v>
      </c>
    </row>
    <row r="6" spans="1:4" ht="15.75" thickBot="1" x14ac:dyDescent="0.3">
      <c r="A6" s="11"/>
      <c r="B6" s="6"/>
      <c r="C6" s="7" t="s">
        <v>7</v>
      </c>
      <c r="D6" s="8" t="s">
        <v>6</v>
      </c>
    </row>
    <row r="7" spans="1:4" x14ac:dyDescent="0.25">
      <c r="A7" s="9">
        <v>2</v>
      </c>
      <c r="B7" s="12" t="s">
        <v>3</v>
      </c>
      <c r="C7" s="2" t="s">
        <v>80</v>
      </c>
      <c r="D7" s="3" t="s">
        <v>5</v>
      </c>
    </row>
    <row r="8" spans="1:4" x14ac:dyDescent="0.25">
      <c r="A8" s="10"/>
      <c r="B8" s="4"/>
      <c r="C8" s="1" t="s">
        <v>81</v>
      </c>
      <c r="D8" s="5" t="s">
        <v>6</v>
      </c>
    </row>
    <row r="9" spans="1:4" ht="15.75" thickBot="1" x14ac:dyDescent="0.3">
      <c r="A9" s="11"/>
      <c r="B9" s="6"/>
      <c r="C9" s="7" t="s">
        <v>7</v>
      </c>
      <c r="D9" s="8" t="s">
        <v>4</v>
      </c>
    </row>
    <row r="10" spans="1:4" x14ac:dyDescent="0.25">
      <c r="A10" s="9">
        <v>3</v>
      </c>
      <c r="B10" s="12" t="s">
        <v>12</v>
      </c>
      <c r="C10" s="2" t="s">
        <v>80</v>
      </c>
      <c r="D10" s="3" t="s">
        <v>6</v>
      </c>
    </row>
    <row r="11" spans="1:4" x14ac:dyDescent="0.25">
      <c r="A11" s="10"/>
      <c r="B11" s="4"/>
      <c r="C11" s="1" t="s">
        <v>81</v>
      </c>
      <c r="D11" s="5" t="s">
        <v>4</v>
      </c>
    </row>
    <row r="12" spans="1:4" ht="15.75" thickBot="1" x14ac:dyDescent="0.3">
      <c r="A12" s="11"/>
      <c r="B12" s="6"/>
      <c r="C12" s="7" t="s">
        <v>7</v>
      </c>
      <c r="D12" s="8" t="s">
        <v>5</v>
      </c>
    </row>
    <row r="14" spans="1:4" ht="167.25" customHeight="1" x14ac:dyDescent="0.25">
      <c r="A14" s="88" t="s">
        <v>82</v>
      </c>
      <c r="B14" s="88"/>
      <c r="C14" s="88"/>
      <c r="D14" s="88"/>
    </row>
    <row r="16" spans="1:4" x14ac:dyDescent="0.25">
      <c r="C16" s="4"/>
    </row>
  </sheetData>
  <sheetProtection password="CA05" sheet="1" objects="1" scenarios="1"/>
  <mergeCells count="3">
    <mergeCell ref="B3:D3"/>
    <mergeCell ref="A14:D14"/>
    <mergeCell ref="B1:C1"/>
  </mergeCells>
  <pageMargins left="0.7" right="0.7" top="0.75" bottom="0.75" header="0.3" footer="0.3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1"/>
  <sheetViews>
    <sheetView topLeftCell="C1"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1" max="1" width="71.7109375" customWidth="1"/>
    <col min="2" max="2" width="31.7109375" customWidth="1"/>
    <col min="3" max="3" width="95.28515625" customWidth="1"/>
    <col min="4" max="6" width="31.7109375" customWidth="1"/>
  </cols>
  <sheetData>
    <row r="1" spans="1:6" x14ac:dyDescent="0.25">
      <c r="A1" s="15" t="s">
        <v>14</v>
      </c>
      <c r="B1" s="16" t="s">
        <v>15</v>
      </c>
      <c r="C1" s="24" t="s">
        <v>32</v>
      </c>
      <c r="D1" s="16" t="s">
        <v>59</v>
      </c>
      <c r="E1" s="16" t="s">
        <v>60</v>
      </c>
      <c r="F1" s="16" t="s">
        <v>61</v>
      </c>
    </row>
    <row r="2" spans="1:6" x14ac:dyDescent="0.25">
      <c r="A2" s="22" t="s">
        <v>21</v>
      </c>
      <c r="B2" s="17" t="s">
        <v>67</v>
      </c>
      <c r="C2" s="23" t="s">
        <v>33</v>
      </c>
      <c r="D2" s="17" t="s">
        <v>67</v>
      </c>
      <c r="E2" s="17" t="s">
        <v>62</v>
      </c>
      <c r="F2" s="17" t="str">
        <f>D3</f>
        <v>mai 2014 - august 2014</v>
      </c>
    </row>
    <row r="3" spans="1:6" ht="30" x14ac:dyDescent="0.25">
      <c r="A3" s="14" t="s">
        <v>13</v>
      </c>
      <c r="B3" s="18" t="s">
        <v>68</v>
      </c>
      <c r="C3" s="23" t="s">
        <v>34</v>
      </c>
      <c r="D3" s="18" t="s">
        <v>68</v>
      </c>
      <c r="E3" s="18" t="str">
        <f>D2</f>
        <v>ianuarie 2014 - aprilie 2014</v>
      </c>
      <c r="F3" s="18" t="str">
        <f t="shared" ref="F3:F7" si="0">D4</f>
        <v>septembrie 2014 - decembrie 2014</v>
      </c>
    </row>
    <row r="4" spans="1:6" ht="30" x14ac:dyDescent="0.25">
      <c r="A4" s="22" t="s">
        <v>22</v>
      </c>
      <c r="B4" s="17" t="s">
        <v>69</v>
      </c>
      <c r="C4" s="23" t="s">
        <v>35</v>
      </c>
      <c r="D4" s="17" t="s">
        <v>69</v>
      </c>
      <c r="E4" s="17" t="str">
        <f t="shared" ref="E4:E8" si="1">D3</f>
        <v>mai 2014 - august 2014</v>
      </c>
      <c r="F4" s="17" t="str">
        <f t="shared" si="0"/>
        <v>ianuarie 2015 - aprilie 2015</v>
      </c>
    </row>
    <row r="5" spans="1:6" ht="30" x14ac:dyDescent="0.25">
      <c r="A5" s="22" t="s">
        <v>23</v>
      </c>
      <c r="B5" s="18" t="s">
        <v>70</v>
      </c>
      <c r="C5" s="23" t="s">
        <v>36</v>
      </c>
      <c r="D5" s="18" t="s">
        <v>70</v>
      </c>
      <c r="E5" s="18" t="str">
        <f t="shared" si="1"/>
        <v>septembrie 2014 - decembrie 2014</v>
      </c>
      <c r="F5" s="18" t="str">
        <f t="shared" si="0"/>
        <v>mai 2015 - august 2015</v>
      </c>
    </row>
    <row r="6" spans="1:6" ht="30" x14ac:dyDescent="0.25">
      <c r="A6" s="22" t="s">
        <v>24</v>
      </c>
      <c r="B6" s="17" t="s">
        <v>71</v>
      </c>
      <c r="C6" s="23" t="s">
        <v>37</v>
      </c>
      <c r="D6" s="17" t="s">
        <v>71</v>
      </c>
      <c r="E6" s="17" t="str">
        <f t="shared" si="1"/>
        <v>ianuarie 2015 - aprilie 2015</v>
      </c>
      <c r="F6" s="17" t="str">
        <f t="shared" si="0"/>
        <v>septembrie 2015 - decembrie 2015</v>
      </c>
    </row>
    <row r="7" spans="1:6" ht="30" x14ac:dyDescent="0.25">
      <c r="A7" s="22" t="s">
        <v>25</v>
      </c>
      <c r="B7" s="18" t="s">
        <v>72</v>
      </c>
      <c r="C7" s="23" t="s">
        <v>38</v>
      </c>
      <c r="D7" s="18" t="s">
        <v>72</v>
      </c>
      <c r="E7" s="18" t="str">
        <f t="shared" si="1"/>
        <v>mai 2015 - august 2015</v>
      </c>
      <c r="F7" s="18" t="str">
        <f t="shared" si="0"/>
        <v>ianuarie 2016 - aprilie 2016</v>
      </c>
    </row>
    <row r="8" spans="1:6" ht="30" x14ac:dyDescent="0.25">
      <c r="A8" s="22" t="s">
        <v>26</v>
      </c>
      <c r="B8" s="17" t="s">
        <v>76</v>
      </c>
      <c r="C8" s="23" t="s">
        <v>39</v>
      </c>
      <c r="D8" s="17" t="s">
        <v>76</v>
      </c>
      <c r="E8" s="17" t="str">
        <f t="shared" si="1"/>
        <v>septembrie 2015 - decembrie 2015</v>
      </c>
      <c r="F8" s="17" t="str">
        <f>E2</f>
        <v>Nu este cazul.</v>
      </c>
    </row>
    <row r="9" spans="1:6" ht="30" x14ac:dyDescent="0.25">
      <c r="A9" s="22" t="s">
        <v>64</v>
      </c>
      <c r="B9" s="18" t="s">
        <v>73</v>
      </c>
      <c r="C9" s="23" t="s">
        <v>40</v>
      </c>
      <c r="D9" s="18" t="s">
        <v>73</v>
      </c>
      <c r="E9" s="18"/>
      <c r="F9" s="18"/>
    </row>
    <row r="10" spans="1:6" ht="45" x14ac:dyDescent="0.25">
      <c r="A10" s="22" t="s">
        <v>65</v>
      </c>
      <c r="B10" s="17" t="s">
        <v>74</v>
      </c>
      <c r="C10" s="23" t="s">
        <v>41</v>
      </c>
      <c r="D10" s="17" t="s">
        <v>74</v>
      </c>
      <c r="E10" s="17"/>
      <c r="F10" s="17"/>
    </row>
    <row r="11" spans="1:6" ht="45" x14ac:dyDescent="0.25">
      <c r="A11" s="22" t="s">
        <v>66</v>
      </c>
      <c r="B11" s="18" t="s">
        <v>75</v>
      </c>
      <c r="C11" s="23" t="s">
        <v>42</v>
      </c>
      <c r="D11" s="18" t="s">
        <v>75</v>
      </c>
      <c r="E11" s="18"/>
      <c r="F11" s="18"/>
    </row>
    <row r="12" spans="1:6" x14ac:dyDescent="0.25">
      <c r="A12" s="13"/>
    </row>
    <row r="13" spans="1:6" x14ac:dyDescent="0.25">
      <c r="A13" s="13"/>
    </row>
    <row r="14" spans="1:6" x14ac:dyDescent="0.25">
      <c r="A14" s="13"/>
    </row>
    <row r="15" spans="1:6" x14ac:dyDescent="0.25">
      <c r="A15" s="13"/>
    </row>
    <row r="16" spans="1:6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RaportStatisticProgres</vt:lpstr>
      <vt:lpstr>PreluareDate</vt:lpstr>
      <vt:lpstr>Instructiuni de completare</vt:lpstr>
      <vt:lpstr>Liste</vt:lpstr>
      <vt:lpstr>Componenta\Subcomponeta</vt:lpstr>
      <vt:lpstr>PerioadaDeRaportare</vt:lpstr>
      <vt:lpstr>RaportStatisticProgres!Print_Area</vt:lpstr>
      <vt:lpstr>RezultatAsteptat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Ionita</dc:creator>
  <dc:description>v01_06.05.2014</dc:description>
  <cp:lastModifiedBy>Laura Cireasa</cp:lastModifiedBy>
  <cp:lastPrinted>2014-05-12T13:41:39Z</cp:lastPrinted>
  <dcterms:created xsi:type="dcterms:W3CDTF">2014-04-29T11:41:26Z</dcterms:created>
  <dcterms:modified xsi:type="dcterms:W3CDTF">2015-04-28T13:54:20Z</dcterms:modified>
</cp:coreProperties>
</file>